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10" windowHeight="7950" activeTab="0"/>
  </bookViews>
  <sheets>
    <sheet name="Troškovnik 2023" sheetId="1" r:id="rId1"/>
  </sheets>
  <definedNames>
    <definedName name="_xlnm.Print_Area" localSheetId="0">'Troškovnik 2023'!$A$1:$I$88</definedName>
  </definedNames>
  <calcPr fullCalcOnLoad="1"/>
</workbook>
</file>

<file path=xl/sharedStrings.xml><?xml version="1.0" encoding="utf-8"?>
<sst xmlns="http://schemas.openxmlformats.org/spreadsheetml/2006/main" count="212" uniqueCount="145">
  <si>
    <t>Naziv proizvoda , oblik, pakiranje</t>
  </si>
  <si>
    <t>RB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</si>
  <si>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</si>
  <si>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</si>
  <si>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</si>
  <si>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</si>
  <si>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</si>
  <si>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</si>
  <si>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</si>
  <si>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</si>
  <si>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</si>
  <si>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</si>
  <si>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</si>
  <si>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</si>
  <si>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</si>
  <si>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</si>
  <si>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</si>
  <si>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</si>
  <si>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</si>
  <si>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</si>
  <si>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</si>
  <si>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</si>
  <si>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</si>
  <si>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</si>
  <si>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</si>
  <si>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</si>
  <si>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</si>
  <si>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</si>
  <si>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</si>
  <si>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</si>
  <si>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</si>
  <si>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</si>
  <si>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</si>
  <si>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</si>
  <si>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</si>
  <si>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</si>
  <si>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</si>
  <si>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</si>
  <si>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</si>
  <si>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</si>
  <si>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</si>
  <si>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</si>
  <si>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</si>
  <si>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</si>
  <si>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</si>
  <si>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</si>
  <si>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</si>
  <si>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</si>
  <si>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</si>
  <si>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</si>
  <si>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</si>
  <si>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</si>
  <si>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</si>
  <si>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</si>
  <si>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</si>
  <si>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</si>
  <si>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</si>
  <si>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</si>
  <si>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</si>
  <si>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</si>
  <si>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</si>
  <si>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</si>
  <si>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Alkohol 70% 1 l</t>
  </si>
  <si>
    <t>Asepsol 3 l</t>
  </si>
  <si>
    <t>Benzin medicinski 1 l</t>
  </si>
  <si>
    <t>Betadine otop. 10% 1 l</t>
  </si>
  <si>
    <t>Boca PVC 20 ml s kapaljkom</t>
  </si>
  <si>
    <t>Boca PVC 50 ml s kapaljkom</t>
  </si>
  <si>
    <t>Boca PVC 100 ml</t>
  </si>
  <si>
    <t>Brizgalica PVC 10 ml a'100</t>
  </si>
  <si>
    <t>Brizgalica PVC 5 ml a'100</t>
  </si>
  <si>
    <t>Drobilica tableta</t>
  </si>
  <si>
    <t>Epruveta za biokemiju 4 ml(crveni čep) a'100</t>
  </si>
  <si>
    <t>Epruveta za KKS 3 ml (ljubičasti čep) a'100</t>
  </si>
  <si>
    <t>Epruveta za sedimentaciju 1,6 ml (crni čep) a'100</t>
  </si>
  <si>
    <t>Epruveta 4,5ml (plavi čep) a'100</t>
  </si>
  <si>
    <t>Esmarkova poveska s kopčom</t>
  </si>
  <si>
    <t>Gaza vazelinska 10x10 cm a'10</t>
  </si>
  <si>
    <t>Hidrogen 3% 1 l</t>
  </si>
  <si>
    <t>Hansaplast 1mX6cm</t>
  </si>
  <si>
    <t>Igle vacutainer (0,8x38mm) a'100</t>
  </si>
  <si>
    <t>Igle 0,8x38 mm (zelene) a'100</t>
  </si>
  <si>
    <t>Kapa bijela s gumicom</t>
  </si>
  <si>
    <t>Lončić 30 g</t>
  </si>
  <si>
    <t>Lončić 100 g</t>
  </si>
  <si>
    <t>Maska kirurška a'100</t>
  </si>
  <si>
    <t>Micropore 2,5x9,1 na kolutu a'12</t>
  </si>
  <si>
    <t>Plivasept pjenušavi 3 l</t>
  </si>
  <si>
    <t>Plivasept blue 500 ml</t>
  </si>
  <si>
    <t>Posuda za feces</t>
  </si>
  <si>
    <t>Posuda za urin 150 ml (sterilna)</t>
  </si>
  <si>
    <t>Rukavice latex medium a'100</t>
  </si>
  <si>
    <t>Rukavice latex large a'100</t>
  </si>
  <si>
    <t>Sistem za infuziju</t>
  </si>
  <si>
    <t>Staničevina 1 kg</t>
  </si>
  <si>
    <t>Špatula za grlo (drvena) a'100</t>
  </si>
  <si>
    <t>Test pločice na 10 vrsta droga (meditronic) a'25</t>
  </si>
  <si>
    <t>Test pločice AbuGnost Bup a'10</t>
  </si>
  <si>
    <t>Toplomjer</t>
  </si>
  <si>
    <t>Vata zavojna 1000 g</t>
  </si>
  <si>
    <t>Vivafix rola 20cmX10m</t>
  </si>
  <si>
    <t>Vrećice papirnate br. 2 a'100</t>
  </si>
  <si>
    <t>KOM</t>
  </si>
  <si>
    <t>KUT</t>
  </si>
  <si>
    <t>PAK</t>
  </si>
  <si>
    <t>Boca štrcaljka 500 ml</t>
  </si>
  <si>
    <t>Komprese 10x10 cm a'100 (12 slojne)</t>
  </si>
  <si>
    <t>Komprese 5x5 cm a'100 (12 slojne)</t>
  </si>
  <si>
    <t>Komprese 7,5x7,5 cm a'100 (12 slojne)</t>
  </si>
  <si>
    <t>Komprese fliss 80x75 cm a'10</t>
  </si>
  <si>
    <t>Krema 48 125 ml</t>
  </si>
  <si>
    <t>Octenisept 1 L</t>
  </si>
  <si>
    <t>Vacutainer sistem 23 G a'50</t>
  </si>
  <si>
    <t>Virfix br. 1 25 m</t>
  </si>
  <si>
    <t>Virfix br. 2 - 25 m</t>
  </si>
  <si>
    <t>Virfix br. 3 - 25 m</t>
  </si>
  <si>
    <t>Virfix br. 4 - 25 m</t>
  </si>
  <si>
    <t>Virfix br. 5 - 25 m</t>
  </si>
  <si>
    <t>Virfix br. 6 - 25 m</t>
  </si>
  <si>
    <t>jed. mjere</t>
  </si>
  <si>
    <t>Naziv jednakovrijednog proizvoda i naziv proizvođača</t>
  </si>
  <si>
    <t>Omnistrip 6mmX76mm (50x3)</t>
  </si>
  <si>
    <t>Zavoj Vivamax 10mx4cm</t>
  </si>
  <si>
    <t>Zavoj Vivamax 6mX4cm</t>
  </si>
  <si>
    <t>Zavoj Vivamax 8mX4cm</t>
  </si>
  <si>
    <t>Štapić za uzimanje brisa rane (sterilni)</t>
  </si>
  <si>
    <t>Plivasept blue 3/1</t>
  </si>
  <si>
    <t>MEDICINSKI POTROŠNI MATERIJAL - CPV 33140000-3 - Medicinski potrošni materijal - za 2023. godinu</t>
  </si>
  <si>
    <t>Procjena potrebne količine za 2023. godinu</t>
  </si>
  <si>
    <t>Jedinična cijena bez PDV-a u EUR-u</t>
  </si>
  <si>
    <t>stopa PDV-a</t>
  </si>
  <si>
    <t>ukupna vrijednost stavke bez PDV-a</t>
  </si>
  <si>
    <t>ukupna vrijednost stavke sa PDV-om</t>
  </si>
  <si>
    <t>Troškovnik</t>
  </si>
  <si>
    <t>Prilog 2</t>
  </si>
  <si>
    <t xml:space="preserve">UPISATI CIJENE PO JEDINICI MJERE. </t>
  </si>
  <si>
    <t>U CIJENU PONUDE BEZ I SA POREZOM NA DODANU VRIJEDNOST URAČUNATI SU SVI TROŠKOVI I POPUSTI .</t>
  </si>
  <si>
    <t>Jedinična cijena svake stavke Troškovnika smije biti iskazana s najviše dvije (2) decimale.</t>
  </si>
  <si>
    <t>Mjesto i datum__________________________________________________________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</si>
  <si>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</si>
  <si>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</si>
  <si>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</si>
  <si>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</si>
  <si>
    <t>CIJENA PONUDE BEZ PDV-a (upisuje se brojkama za RB 1 - 60) ________________________€</t>
  </si>
  <si>
    <t>CIJENA PONUDE SA PDV-om (upisuje se brojkama za RB 1 - 60) _________________________€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</si>
</sst>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  <font>
      <b/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9" fontId="49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" fontId="51" fillId="0" borderId="0" xfId="0" applyNumberFormat="1" applyFont="1" applyAlignment="1">
      <alignment/>
    </xf>
    <xf numFmtId="4" fontId="51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4" fontId="5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5" fillId="0" borderId="0" xfId="0" applyFont="1" applyFill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55" fillId="0" borderId="0" xfId="0" applyFont="1" applyFill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7"/>
  <sheetViews>
    <sheetView tabSelected="1" view="pageLayout" zoomScaleNormal="110" zoomScaleSheetLayoutView="80" workbookViewId="0" topLeftCell="A1">
      <selection activeCell="A6" sqref="A6:A65"/>
    </sheetView>
  </sheetViews>
  <sheetFormatPr defaultColWidth="9.28125" defaultRowHeight="15"/>
  <cols>
    <col min="1" max="1" width="6.7109375" style="1" customWidth="1"/>
    <col min="2" max="2" width="32.28125" style="2" customWidth="1"/>
    <col min="3" max="3" width="21.140625" style="2" customWidth="1"/>
    <col min="4" max="4" width="8.57421875" style="3" customWidth="1"/>
    <col min="5" max="5" width="16.00390625" style="1" customWidth="1"/>
    <col min="6" max="6" width="11.140625" style="3" customWidth="1"/>
    <col min="7" max="7" width="7.421875" style="3" customWidth="1"/>
    <col min="8" max="8" width="17.28125" style="3" customWidth="1"/>
    <col min="9" max="9" width="17.00390625" style="3" customWidth="1"/>
    <col min="10" max="16384" width="9.28125" style="3" customWidth="1"/>
  </cols>
  <sheetData>
    <row r="1" spans="2:5" ht="24" customHeight="1">
      <c r="B1" s="46"/>
      <c r="C1" s="46"/>
      <c r="D1" s="46"/>
      <c r="E1" s="46"/>
    </row>
    <row r="2" spans="1:5" ht="44.25" customHeight="1">
      <c r="A2" s="4"/>
      <c r="B2" s="47" t="s">
        <v>127</v>
      </c>
      <c r="C2" s="47"/>
      <c r="D2" s="47"/>
      <c r="E2" s="47"/>
    </row>
    <row r="3" spans="1:8" ht="36.75" customHeight="1">
      <c r="A3" s="4"/>
      <c r="B3" s="16" t="s">
        <v>133</v>
      </c>
      <c r="C3" s="16"/>
      <c r="D3" s="16"/>
      <c r="E3" s="18"/>
      <c r="F3" s="50" t="s">
        <v>134</v>
      </c>
      <c r="H3" s="2"/>
    </row>
    <row r="4" spans="1:9" ht="88.5" customHeight="1">
      <c r="A4" s="5" t="s">
        <v>1</v>
      </c>
      <c r="B4" s="5" t="s">
        <v>0</v>
      </c>
      <c r="C4" s="5" t="s">
        <v>120</v>
      </c>
      <c r="D4" s="5" t="s">
        <v>119</v>
      </c>
      <c r="E4" s="5" t="s">
        <v>128</v>
      </c>
      <c r="F4" s="19" t="s">
        <v>129</v>
      </c>
      <c r="G4" s="19" t="s">
        <v>130</v>
      </c>
      <c r="H4" s="19" t="s">
        <v>131</v>
      </c>
      <c r="I4" s="19" t="s">
        <v>132</v>
      </c>
    </row>
    <row r="5" spans="1:9" ht="21.75" customHeight="1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5" t="s">
        <v>7</v>
      </c>
      <c r="G5" s="25" t="s">
        <v>8</v>
      </c>
      <c r="H5" s="25" t="s">
        <v>9</v>
      </c>
      <c r="I5" s="25" t="s">
        <v>10</v>
      </c>
    </row>
    <row r="6" spans="1:236" ht="30.75" customHeight="1">
      <c r="A6" s="8" t="s">
        <v>2</v>
      </c>
      <c r="B6" s="6" t="s">
        <v>62</v>
      </c>
      <c r="C6" s="7"/>
      <c r="D6" s="7" t="s">
        <v>102</v>
      </c>
      <c r="E6" s="7">
        <v>70</v>
      </c>
      <c r="F6" s="20"/>
      <c r="G6" s="21"/>
      <c r="H6" s="20"/>
      <c r="I6" s="20"/>
      <c r="IB6" s="3">
        <f aca="true" t="shared" si="0" ref="IB6:IB37">SUM(E6:IA6)</f>
        <v>70</v>
      </c>
    </row>
    <row r="7" spans="1:236" ht="30.75" customHeight="1">
      <c r="A7" s="12" t="s">
        <v>3</v>
      </c>
      <c r="B7" s="6" t="s">
        <v>63</v>
      </c>
      <c r="C7" s="7"/>
      <c r="D7" s="7" t="s">
        <v>102</v>
      </c>
      <c r="E7" s="7">
        <v>15</v>
      </c>
      <c r="F7" s="20"/>
      <c r="G7" s="21"/>
      <c r="H7" s="20"/>
      <c r="I7" s="20"/>
      <c r="IB7" s="3">
        <f t="shared" si="0"/>
        <v>15</v>
      </c>
    </row>
    <row r="8" spans="1:236" ht="30.75" customHeight="1">
      <c r="A8" s="12" t="s">
        <v>4</v>
      </c>
      <c r="B8" s="6" t="s">
        <v>64</v>
      </c>
      <c r="C8" s="7"/>
      <c r="D8" s="7" t="s">
        <v>102</v>
      </c>
      <c r="E8" s="7">
        <v>5</v>
      </c>
      <c r="F8" s="20"/>
      <c r="G8" s="21"/>
      <c r="H8" s="20"/>
      <c r="I8" s="20"/>
      <c r="IB8" s="3">
        <f t="shared" si="0"/>
        <v>5</v>
      </c>
    </row>
    <row r="9" spans="1:236" ht="30.75" customHeight="1">
      <c r="A9" s="12" t="s">
        <v>5</v>
      </c>
      <c r="B9" s="6" t="s">
        <v>65</v>
      </c>
      <c r="C9" s="7"/>
      <c r="D9" s="7" t="s">
        <v>102</v>
      </c>
      <c r="E9" s="7">
        <v>35</v>
      </c>
      <c r="F9" s="20"/>
      <c r="G9" s="21"/>
      <c r="H9" s="20"/>
      <c r="I9" s="20"/>
      <c r="IB9" s="3">
        <f t="shared" si="0"/>
        <v>35</v>
      </c>
    </row>
    <row r="10" spans="1:236" ht="30.75" customHeight="1">
      <c r="A10" s="12" t="s">
        <v>6</v>
      </c>
      <c r="B10" s="6" t="s">
        <v>68</v>
      </c>
      <c r="C10" s="7"/>
      <c r="D10" s="7" t="s">
        <v>102</v>
      </c>
      <c r="E10" s="7">
        <v>200</v>
      </c>
      <c r="F10" s="20"/>
      <c r="G10" s="21"/>
      <c r="H10" s="20"/>
      <c r="I10" s="20"/>
      <c r="IB10" s="3">
        <f t="shared" si="0"/>
        <v>200</v>
      </c>
    </row>
    <row r="11" spans="1:236" ht="30.75" customHeight="1">
      <c r="A11" s="12" t="s">
        <v>7</v>
      </c>
      <c r="B11" s="6" t="s">
        <v>66</v>
      </c>
      <c r="C11" s="7"/>
      <c r="D11" s="7" t="s">
        <v>102</v>
      </c>
      <c r="E11" s="7">
        <v>400</v>
      </c>
      <c r="F11" s="20"/>
      <c r="G11" s="21"/>
      <c r="H11" s="20"/>
      <c r="I11" s="20"/>
      <c r="IB11" s="3">
        <f t="shared" si="0"/>
        <v>400</v>
      </c>
    </row>
    <row r="12" spans="1:236" ht="30.75" customHeight="1">
      <c r="A12" s="12" t="s">
        <v>8</v>
      </c>
      <c r="B12" s="6" t="s">
        <v>67</v>
      </c>
      <c r="C12" s="7"/>
      <c r="D12" s="7" t="s">
        <v>102</v>
      </c>
      <c r="E12" s="7">
        <v>50</v>
      </c>
      <c r="F12" s="20"/>
      <c r="G12" s="21"/>
      <c r="H12" s="20"/>
      <c r="I12" s="20"/>
      <c r="IB12" s="3">
        <f t="shared" si="0"/>
        <v>50</v>
      </c>
    </row>
    <row r="13" spans="1:236" ht="30.75" customHeight="1">
      <c r="A13" s="12" t="s">
        <v>9</v>
      </c>
      <c r="B13" s="6" t="s">
        <v>105</v>
      </c>
      <c r="C13" s="7"/>
      <c r="D13" s="7" t="s">
        <v>102</v>
      </c>
      <c r="E13" s="7">
        <v>5</v>
      </c>
      <c r="F13" s="20"/>
      <c r="G13" s="21"/>
      <c r="H13" s="20"/>
      <c r="I13" s="20"/>
      <c r="IB13" s="3">
        <f t="shared" si="0"/>
        <v>5</v>
      </c>
    </row>
    <row r="14" spans="1:236" s="9" customFormat="1" ht="42" customHeight="1">
      <c r="A14" s="12" t="s">
        <v>10</v>
      </c>
      <c r="B14" s="10" t="s">
        <v>125</v>
      </c>
      <c r="C14" s="11"/>
      <c r="D14" s="11" t="s">
        <v>102</v>
      </c>
      <c r="E14" s="11">
        <v>30</v>
      </c>
      <c r="F14" s="22"/>
      <c r="G14" s="21"/>
      <c r="H14" s="20"/>
      <c r="I14" s="20"/>
      <c r="IB14" s="9">
        <f t="shared" si="0"/>
        <v>30</v>
      </c>
    </row>
    <row r="15" spans="1:236" ht="30.75" customHeight="1">
      <c r="A15" s="12" t="s">
        <v>11</v>
      </c>
      <c r="B15" s="6" t="s">
        <v>69</v>
      </c>
      <c r="C15" s="7"/>
      <c r="D15" s="7" t="s">
        <v>103</v>
      </c>
      <c r="E15" s="7">
        <v>10</v>
      </c>
      <c r="F15" s="20"/>
      <c r="G15" s="21"/>
      <c r="H15" s="20"/>
      <c r="I15" s="20"/>
      <c r="IB15" s="3">
        <f t="shared" si="0"/>
        <v>10</v>
      </c>
    </row>
    <row r="16" spans="1:236" ht="30.75" customHeight="1">
      <c r="A16" s="12" t="s">
        <v>12</v>
      </c>
      <c r="B16" s="6" t="s">
        <v>70</v>
      </c>
      <c r="C16" s="7"/>
      <c r="D16" s="7" t="s">
        <v>103</v>
      </c>
      <c r="E16" s="7">
        <v>10</v>
      </c>
      <c r="F16" s="20"/>
      <c r="G16" s="21"/>
      <c r="H16" s="20"/>
      <c r="I16" s="20"/>
      <c r="IB16" s="3">
        <f t="shared" si="0"/>
        <v>10</v>
      </c>
    </row>
    <row r="17" spans="1:236" ht="30.75" customHeight="1">
      <c r="A17" s="12" t="s">
        <v>13</v>
      </c>
      <c r="B17" s="6" t="s">
        <v>71</v>
      </c>
      <c r="C17" s="7"/>
      <c r="D17" s="7" t="s">
        <v>102</v>
      </c>
      <c r="E17" s="7">
        <v>5</v>
      </c>
      <c r="F17" s="20"/>
      <c r="G17" s="21"/>
      <c r="H17" s="20"/>
      <c r="I17" s="20"/>
      <c r="IB17" s="3">
        <f t="shared" si="0"/>
        <v>5</v>
      </c>
    </row>
    <row r="18" spans="1:236" ht="30.75" customHeight="1">
      <c r="A18" s="12" t="s">
        <v>14</v>
      </c>
      <c r="B18" s="6" t="s">
        <v>75</v>
      </c>
      <c r="C18" s="7"/>
      <c r="D18" s="7" t="s">
        <v>104</v>
      </c>
      <c r="E18" s="7">
        <v>3</v>
      </c>
      <c r="F18" s="20"/>
      <c r="G18" s="21"/>
      <c r="H18" s="20"/>
      <c r="I18" s="20"/>
      <c r="IB18" s="3">
        <f t="shared" si="0"/>
        <v>3</v>
      </c>
    </row>
    <row r="19" spans="1:236" ht="42" customHeight="1">
      <c r="A19" s="12" t="s">
        <v>15</v>
      </c>
      <c r="B19" s="6" t="s">
        <v>72</v>
      </c>
      <c r="C19" s="7"/>
      <c r="D19" s="7" t="s">
        <v>104</v>
      </c>
      <c r="E19" s="7">
        <v>5</v>
      </c>
      <c r="F19" s="20"/>
      <c r="G19" s="21"/>
      <c r="H19" s="20"/>
      <c r="I19" s="20"/>
      <c r="IB19" s="3">
        <f t="shared" si="0"/>
        <v>5</v>
      </c>
    </row>
    <row r="20" spans="1:236" ht="45.75" customHeight="1">
      <c r="A20" s="12" t="s">
        <v>16</v>
      </c>
      <c r="B20" s="6" t="s">
        <v>73</v>
      </c>
      <c r="C20" s="7"/>
      <c r="D20" s="7" t="s">
        <v>104</v>
      </c>
      <c r="E20" s="7">
        <v>5</v>
      </c>
      <c r="F20" s="20"/>
      <c r="G20" s="21"/>
      <c r="H20" s="20"/>
      <c r="I20" s="20"/>
      <c r="IB20" s="3">
        <f t="shared" si="0"/>
        <v>5</v>
      </c>
    </row>
    <row r="21" spans="1:236" ht="40.5" customHeight="1">
      <c r="A21" s="12" t="s">
        <v>17</v>
      </c>
      <c r="B21" s="6" t="s">
        <v>74</v>
      </c>
      <c r="C21" s="7"/>
      <c r="D21" s="7" t="s">
        <v>104</v>
      </c>
      <c r="E21" s="7">
        <v>5</v>
      </c>
      <c r="F21" s="20"/>
      <c r="G21" s="21"/>
      <c r="H21" s="20"/>
      <c r="I21" s="20"/>
      <c r="IB21" s="3">
        <f t="shared" si="0"/>
        <v>5</v>
      </c>
    </row>
    <row r="22" spans="1:236" ht="30.75" customHeight="1">
      <c r="A22" s="12" t="s">
        <v>18</v>
      </c>
      <c r="B22" s="6" t="s">
        <v>76</v>
      </c>
      <c r="C22" s="7"/>
      <c r="D22" s="7" t="s">
        <v>102</v>
      </c>
      <c r="E22" s="7">
        <v>3</v>
      </c>
      <c r="F22" s="20"/>
      <c r="G22" s="21"/>
      <c r="H22" s="20"/>
      <c r="I22" s="20"/>
      <c r="IB22" s="3">
        <f t="shared" si="0"/>
        <v>3</v>
      </c>
    </row>
    <row r="23" spans="1:236" ht="30.75" customHeight="1">
      <c r="A23" s="12" t="s">
        <v>19</v>
      </c>
      <c r="B23" s="6" t="s">
        <v>77</v>
      </c>
      <c r="C23" s="7"/>
      <c r="D23" s="7" t="s">
        <v>103</v>
      </c>
      <c r="E23" s="7">
        <v>50</v>
      </c>
      <c r="F23" s="20"/>
      <c r="G23" s="21"/>
      <c r="H23" s="20"/>
      <c r="I23" s="20"/>
      <c r="IB23" s="3">
        <f t="shared" si="0"/>
        <v>50</v>
      </c>
    </row>
    <row r="24" spans="1:236" ht="30.75" customHeight="1">
      <c r="A24" s="12" t="s">
        <v>20</v>
      </c>
      <c r="B24" s="6" t="s">
        <v>79</v>
      </c>
      <c r="C24" s="7"/>
      <c r="D24" s="7" t="s">
        <v>102</v>
      </c>
      <c r="E24" s="7">
        <v>50</v>
      </c>
      <c r="F24" s="20"/>
      <c r="G24" s="21"/>
      <c r="H24" s="20"/>
      <c r="I24" s="20"/>
      <c r="IB24" s="3">
        <f t="shared" si="0"/>
        <v>50</v>
      </c>
    </row>
    <row r="25" spans="1:236" ht="30.75" customHeight="1">
      <c r="A25" s="12" t="s">
        <v>21</v>
      </c>
      <c r="B25" s="6" t="s">
        <v>78</v>
      </c>
      <c r="C25" s="7"/>
      <c r="D25" s="7" t="s">
        <v>103</v>
      </c>
      <c r="E25" s="7">
        <v>30</v>
      </c>
      <c r="F25" s="20"/>
      <c r="G25" s="21"/>
      <c r="H25" s="20"/>
      <c r="I25" s="20"/>
      <c r="IB25" s="3">
        <f t="shared" si="0"/>
        <v>30</v>
      </c>
    </row>
    <row r="26" spans="1:236" ht="30.75" customHeight="1">
      <c r="A26" s="12" t="s">
        <v>22</v>
      </c>
      <c r="B26" s="6" t="s">
        <v>81</v>
      </c>
      <c r="C26" s="7"/>
      <c r="D26" s="7" t="s">
        <v>103</v>
      </c>
      <c r="E26" s="7">
        <v>10</v>
      </c>
      <c r="F26" s="20"/>
      <c r="G26" s="21"/>
      <c r="H26" s="20"/>
      <c r="I26" s="20"/>
      <c r="IB26" s="3">
        <f t="shared" si="0"/>
        <v>10</v>
      </c>
    </row>
    <row r="27" spans="1:236" ht="30.75" customHeight="1">
      <c r="A27" s="12" t="s">
        <v>23</v>
      </c>
      <c r="B27" s="6" t="s">
        <v>80</v>
      </c>
      <c r="C27" s="7"/>
      <c r="D27" s="7" t="s">
        <v>103</v>
      </c>
      <c r="E27" s="7">
        <v>6</v>
      </c>
      <c r="F27" s="20"/>
      <c r="G27" s="21"/>
      <c r="H27" s="20"/>
      <c r="I27" s="20"/>
      <c r="IB27" s="3">
        <f t="shared" si="0"/>
        <v>6</v>
      </c>
    </row>
    <row r="28" spans="1:236" ht="30.75" customHeight="1">
      <c r="A28" s="12" t="s">
        <v>24</v>
      </c>
      <c r="B28" s="6" t="s">
        <v>82</v>
      </c>
      <c r="C28" s="7"/>
      <c r="D28" s="7" t="s">
        <v>102</v>
      </c>
      <c r="E28" s="7">
        <v>200</v>
      </c>
      <c r="F28" s="20"/>
      <c r="G28" s="21"/>
      <c r="H28" s="20"/>
      <c r="I28" s="20"/>
      <c r="IB28" s="3">
        <f t="shared" si="0"/>
        <v>200</v>
      </c>
    </row>
    <row r="29" spans="1:236" ht="38.25" customHeight="1">
      <c r="A29" s="12" t="s">
        <v>25</v>
      </c>
      <c r="B29" s="6" t="s">
        <v>106</v>
      </c>
      <c r="C29" s="7"/>
      <c r="D29" s="7" t="s">
        <v>104</v>
      </c>
      <c r="E29" s="7">
        <v>80</v>
      </c>
      <c r="F29" s="20"/>
      <c r="G29" s="21"/>
      <c r="H29" s="20"/>
      <c r="I29" s="20"/>
      <c r="IB29" s="3">
        <f t="shared" si="0"/>
        <v>80</v>
      </c>
    </row>
    <row r="30" spans="1:236" ht="39" customHeight="1">
      <c r="A30" s="12" t="s">
        <v>26</v>
      </c>
      <c r="B30" s="6" t="s">
        <v>107</v>
      </c>
      <c r="C30" s="7"/>
      <c r="D30" s="7" t="s">
        <v>104</v>
      </c>
      <c r="E30" s="7">
        <v>80</v>
      </c>
      <c r="F30" s="20"/>
      <c r="G30" s="21"/>
      <c r="H30" s="20"/>
      <c r="I30" s="20"/>
      <c r="IB30" s="3">
        <f t="shared" si="0"/>
        <v>80</v>
      </c>
    </row>
    <row r="31" spans="1:236" ht="37.5" customHeight="1">
      <c r="A31" s="12" t="s">
        <v>27</v>
      </c>
      <c r="B31" s="6" t="s">
        <v>108</v>
      </c>
      <c r="C31" s="7"/>
      <c r="D31" s="7" t="s">
        <v>104</v>
      </c>
      <c r="E31" s="7">
        <v>80</v>
      </c>
      <c r="F31" s="20"/>
      <c r="G31" s="21"/>
      <c r="H31" s="20"/>
      <c r="I31" s="20"/>
      <c r="IB31" s="3">
        <f t="shared" si="0"/>
        <v>80</v>
      </c>
    </row>
    <row r="32" spans="1:236" ht="30.75" customHeight="1">
      <c r="A32" s="12" t="s">
        <v>28</v>
      </c>
      <c r="B32" s="6" t="s">
        <v>109</v>
      </c>
      <c r="C32" s="7"/>
      <c r="D32" s="7" t="s">
        <v>104</v>
      </c>
      <c r="E32" s="7">
        <v>50</v>
      </c>
      <c r="F32" s="20"/>
      <c r="G32" s="21"/>
      <c r="H32" s="20"/>
      <c r="I32" s="20"/>
      <c r="IB32" s="3">
        <f t="shared" si="0"/>
        <v>50</v>
      </c>
    </row>
    <row r="33" spans="1:236" ht="30.75" customHeight="1">
      <c r="A33" s="12" t="s">
        <v>29</v>
      </c>
      <c r="B33" s="6" t="s">
        <v>110</v>
      </c>
      <c r="C33" s="7"/>
      <c r="D33" s="7" t="s">
        <v>102</v>
      </c>
      <c r="E33" s="7">
        <v>10</v>
      </c>
      <c r="F33" s="20"/>
      <c r="G33" s="21"/>
      <c r="H33" s="20"/>
      <c r="I33" s="20"/>
      <c r="IB33" s="3">
        <f t="shared" si="0"/>
        <v>10</v>
      </c>
    </row>
    <row r="34" spans="1:236" ht="30.75" customHeight="1">
      <c r="A34" s="12" t="s">
        <v>30</v>
      </c>
      <c r="B34" s="6" t="s">
        <v>84</v>
      </c>
      <c r="C34" s="7"/>
      <c r="D34" s="7" t="s">
        <v>102</v>
      </c>
      <c r="E34" s="7">
        <v>150</v>
      </c>
      <c r="F34" s="20"/>
      <c r="G34" s="21"/>
      <c r="H34" s="20"/>
      <c r="I34" s="20"/>
      <c r="IB34" s="3">
        <f t="shared" si="0"/>
        <v>150</v>
      </c>
    </row>
    <row r="35" spans="1:236" ht="30.75" customHeight="1">
      <c r="A35" s="12" t="s">
        <v>31</v>
      </c>
      <c r="B35" s="6" t="s">
        <v>83</v>
      </c>
      <c r="C35" s="7"/>
      <c r="D35" s="7" t="s">
        <v>102</v>
      </c>
      <c r="E35" s="7">
        <v>150</v>
      </c>
      <c r="F35" s="20"/>
      <c r="G35" s="21"/>
      <c r="H35" s="20"/>
      <c r="I35" s="20"/>
      <c r="IB35" s="3">
        <f t="shared" si="0"/>
        <v>150</v>
      </c>
    </row>
    <row r="36" spans="1:236" ht="30.75" customHeight="1">
      <c r="A36" s="12" t="s">
        <v>32</v>
      </c>
      <c r="B36" s="6" t="s">
        <v>85</v>
      </c>
      <c r="C36" s="7"/>
      <c r="D36" s="7" t="s">
        <v>103</v>
      </c>
      <c r="E36" s="7">
        <v>50</v>
      </c>
      <c r="F36" s="20"/>
      <c r="G36" s="21"/>
      <c r="H36" s="20"/>
      <c r="I36" s="20"/>
      <c r="IB36" s="3">
        <f t="shared" si="0"/>
        <v>50</v>
      </c>
    </row>
    <row r="37" spans="1:236" ht="30.75" customHeight="1">
      <c r="A37" s="12" t="s">
        <v>33</v>
      </c>
      <c r="B37" s="6" t="s">
        <v>86</v>
      </c>
      <c r="C37" s="7"/>
      <c r="D37" s="7" t="s">
        <v>103</v>
      </c>
      <c r="E37" s="7">
        <v>40</v>
      </c>
      <c r="F37" s="20"/>
      <c r="G37" s="21"/>
      <c r="H37" s="20"/>
      <c r="I37" s="20"/>
      <c r="IB37" s="3">
        <f t="shared" si="0"/>
        <v>40</v>
      </c>
    </row>
    <row r="38" spans="1:236" ht="30.75" customHeight="1">
      <c r="A38" s="12" t="s">
        <v>34</v>
      </c>
      <c r="B38" s="6" t="s">
        <v>111</v>
      </c>
      <c r="C38" s="7"/>
      <c r="D38" s="7" t="s">
        <v>102</v>
      </c>
      <c r="E38" s="7">
        <v>10</v>
      </c>
      <c r="F38" s="20"/>
      <c r="G38" s="21"/>
      <c r="H38" s="20"/>
      <c r="I38" s="20"/>
      <c r="IB38" s="3">
        <f aca="true" t="shared" si="1" ref="IB38:IB65">SUM(E38:IA38)</f>
        <v>10</v>
      </c>
    </row>
    <row r="39" spans="1:236" s="9" customFormat="1" ht="30.75" customHeight="1">
      <c r="A39" s="12" t="s">
        <v>35</v>
      </c>
      <c r="B39" s="10" t="s">
        <v>121</v>
      </c>
      <c r="C39" s="11"/>
      <c r="D39" s="11" t="s">
        <v>103</v>
      </c>
      <c r="E39" s="11">
        <v>10</v>
      </c>
      <c r="F39" s="22"/>
      <c r="G39" s="21"/>
      <c r="H39" s="20"/>
      <c r="I39" s="20"/>
      <c r="IB39" s="9">
        <f t="shared" si="1"/>
        <v>10</v>
      </c>
    </row>
    <row r="40" spans="1:236" ht="30.75" customHeight="1">
      <c r="A40" s="12" t="s">
        <v>36</v>
      </c>
      <c r="B40" s="6" t="s">
        <v>88</v>
      </c>
      <c r="C40" s="7"/>
      <c r="D40" s="7" t="s">
        <v>102</v>
      </c>
      <c r="E40" s="7">
        <v>50</v>
      </c>
      <c r="F40" s="20"/>
      <c r="G40" s="21"/>
      <c r="H40" s="20"/>
      <c r="I40" s="20"/>
      <c r="IB40" s="3">
        <f t="shared" si="1"/>
        <v>50</v>
      </c>
    </row>
    <row r="41" spans="1:236" ht="30.75" customHeight="1">
      <c r="A41" s="12" t="s">
        <v>37</v>
      </c>
      <c r="B41" s="6" t="s">
        <v>126</v>
      </c>
      <c r="C41" s="7"/>
      <c r="D41" s="7" t="s">
        <v>102</v>
      </c>
      <c r="E41" s="7">
        <v>10</v>
      </c>
      <c r="F41" s="20"/>
      <c r="G41" s="21"/>
      <c r="H41" s="20"/>
      <c r="I41" s="20"/>
      <c r="IB41" s="3">
        <f t="shared" si="1"/>
        <v>10</v>
      </c>
    </row>
    <row r="42" spans="1:236" ht="30.75" customHeight="1">
      <c r="A42" s="12" t="s">
        <v>38</v>
      </c>
      <c r="B42" s="6" t="s">
        <v>87</v>
      </c>
      <c r="C42" s="7"/>
      <c r="D42" s="7" t="s">
        <v>102</v>
      </c>
      <c r="E42" s="7">
        <v>5</v>
      </c>
      <c r="F42" s="20"/>
      <c r="G42" s="21"/>
      <c r="H42" s="20"/>
      <c r="I42" s="20"/>
      <c r="IB42" s="3">
        <f t="shared" si="1"/>
        <v>5</v>
      </c>
    </row>
    <row r="43" spans="1:236" ht="30.75" customHeight="1">
      <c r="A43" s="12" t="s">
        <v>39</v>
      </c>
      <c r="B43" s="6" t="s">
        <v>89</v>
      </c>
      <c r="C43" s="7"/>
      <c r="D43" s="7" t="s">
        <v>102</v>
      </c>
      <c r="E43" s="7">
        <v>200</v>
      </c>
      <c r="F43" s="20"/>
      <c r="G43" s="21"/>
      <c r="H43" s="20"/>
      <c r="I43" s="20"/>
      <c r="IB43" s="3">
        <f t="shared" si="1"/>
        <v>200</v>
      </c>
    </row>
    <row r="44" spans="1:236" ht="30.75" customHeight="1">
      <c r="A44" s="12" t="s">
        <v>40</v>
      </c>
      <c r="B44" s="6" t="s">
        <v>90</v>
      </c>
      <c r="C44" s="7"/>
      <c r="D44" s="7" t="s">
        <v>102</v>
      </c>
      <c r="E44" s="7">
        <v>700</v>
      </c>
      <c r="F44" s="20"/>
      <c r="G44" s="21"/>
      <c r="H44" s="20"/>
      <c r="I44" s="20"/>
      <c r="IB44" s="3">
        <f t="shared" si="1"/>
        <v>700</v>
      </c>
    </row>
    <row r="45" spans="1:236" ht="30.75" customHeight="1">
      <c r="A45" s="12" t="s">
        <v>41</v>
      </c>
      <c r="B45" s="6" t="s">
        <v>92</v>
      </c>
      <c r="C45" s="7"/>
      <c r="D45" s="7" t="s">
        <v>104</v>
      </c>
      <c r="E45" s="7">
        <v>50</v>
      </c>
      <c r="F45" s="20"/>
      <c r="G45" s="21"/>
      <c r="H45" s="20"/>
      <c r="I45" s="20"/>
      <c r="IB45" s="3">
        <f t="shared" si="1"/>
        <v>50</v>
      </c>
    </row>
    <row r="46" spans="1:236" ht="30.75" customHeight="1">
      <c r="A46" s="12" t="s">
        <v>42</v>
      </c>
      <c r="B46" s="6" t="s">
        <v>91</v>
      </c>
      <c r="C46" s="7"/>
      <c r="D46" s="7" t="s">
        <v>104</v>
      </c>
      <c r="E46" s="7">
        <v>50</v>
      </c>
      <c r="F46" s="20"/>
      <c r="G46" s="21"/>
      <c r="H46" s="20"/>
      <c r="I46" s="20"/>
      <c r="IB46" s="3">
        <f t="shared" si="1"/>
        <v>50</v>
      </c>
    </row>
    <row r="47" spans="1:236" ht="30.75" customHeight="1">
      <c r="A47" s="12" t="s">
        <v>43</v>
      </c>
      <c r="B47" s="6" t="s">
        <v>93</v>
      </c>
      <c r="C47" s="7"/>
      <c r="D47" s="7" t="s">
        <v>102</v>
      </c>
      <c r="E47" s="7">
        <v>50</v>
      </c>
      <c r="F47" s="20"/>
      <c r="G47" s="21"/>
      <c r="H47" s="20"/>
      <c r="I47" s="20"/>
      <c r="IB47" s="3">
        <f t="shared" si="1"/>
        <v>50</v>
      </c>
    </row>
    <row r="48" spans="1:236" ht="30.75" customHeight="1">
      <c r="A48" s="12" t="s">
        <v>44</v>
      </c>
      <c r="B48" s="6" t="s">
        <v>94</v>
      </c>
      <c r="C48" s="7"/>
      <c r="D48" s="7" t="s">
        <v>102</v>
      </c>
      <c r="E48" s="7">
        <v>30</v>
      </c>
      <c r="F48" s="20"/>
      <c r="G48" s="21"/>
      <c r="H48" s="20"/>
      <c r="I48" s="20"/>
      <c r="IB48" s="3">
        <f t="shared" si="1"/>
        <v>30</v>
      </c>
    </row>
    <row r="49" spans="1:236" ht="30.75" customHeight="1">
      <c r="A49" s="12" t="s">
        <v>45</v>
      </c>
      <c r="B49" s="6" t="s">
        <v>95</v>
      </c>
      <c r="C49" s="7"/>
      <c r="D49" s="7" t="s">
        <v>103</v>
      </c>
      <c r="E49" s="7">
        <v>30</v>
      </c>
      <c r="F49" s="20"/>
      <c r="G49" s="21"/>
      <c r="H49" s="20"/>
      <c r="I49" s="20"/>
      <c r="IB49" s="3">
        <f t="shared" si="1"/>
        <v>30</v>
      </c>
    </row>
    <row r="50" spans="1:236" ht="30.75" customHeight="1">
      <c r="A50" s="12" t="s">
        <v>46</v>
      </c>
      <c r="B50" s="6" t="s">
        <v>97</v>
      </c>
      <c r="C50" s="7"/>
      <c r="D50" s="7" t="s">
        <v>103</v>
      </c>
      <c r="E50" s="7">
        <v>15</v>
      </c>
      <c r="F50" s="20"/>
      <c r="G50" s="21"/>
      <c r="H50" s="20"/>
      <c r="I50" s="20"/>
      <c r="IB50" s="3">
        <f t="shared" si="1"/>
        <v>15</v>
      </c>
    </row>
    <row r="51" spans="1:236" ht="50.25" customHeight="1">
      <c r="A51" s="12" t="s">
        <v>47</v>
      </c>
      <c r="B51" s="6" t="s">
        <v>96</v>
      </c>
      <c r="C51" s="7"/>
      <c r="D51" s="7" t="s">
        <v>103</v>
      </c>
      <c r="E51" s="7">
        <v>4</v>
      </c>
      <c r="F51" s="20"/>
      <c r="G51" s="21"/>
      <c r="H51" s="20"/>
      <c r="I51" s="20"/>
      <c r="IB51" s="3">
        <f t="shared" si="1"/>
        <v>4</v>
      </c>
    </row>
    <row r="52" spans="1:236" ht="30.75" customHeight="1">
      <c r="A52" s="12" t="s">
        <v>48</v>
      </c>
      <c r="B52" s="6" t="s">
        <v>98</v>
      </c>
      <c r="C52" s="7"/>
      <c r="D52" s="7" t="s">
        <v>102</v>
      </c>
      <c r="E52" s="7">
        <v>20</v>
      </c>
      <c r="F52" s="20"/>
      <c r="G52" s="21"/>
      <c r="H52" s="20"/>
      <c r="I52" s="20"/>
      <c r="IB52" s="3">
        <f t="shared" si="1"/>
        <v>20</v>
      </c>
    </row>
    <row r="53" spans="1:236" ht="30.75" customHeight="1">
      <c r="A53" s="12" t="s">
        <v>49</v>
      </c>
      <c r="B53" s="6" t="s">
        <v>112</v>
      </c>
      <c r="C53" s="7"/>
      <c r="D53" s="7" t="s">
        <v>103</v>
      </c>
      <c r="E53" s="7">
        <v>4</v>
      </c>
      <c r="F53" s="20"/>
      <c r="G53" s="21"/>
      <c r="H53" s="20"/>
      <c r="I53" s="20"/>
      <c r="IB53" s="3">
        <f t="shared" si="1"/>
        <v>4</v>
      </c>
    </row>
    <row r="54" spans="1:236" ht="30.75" customHeight="1">
      <c r="A54" s="12" t="s">
        <v>50</v>
      </c>
      <c r="B54" s="6" t="s">
        <v>99</v>
      </c>
      <c r="C54" s="7"/>
      <c r="D54" s="7" t="s">
        <v>102</v>
      </c>
      <c r="E54" s="7">
        <v>5</v>
      </c>
      <c r="F54" s="20"/>
      <c r="G54" s="21"/>
      <c r="H54" s="20"/>
      <c r="I54" s="20"/>
      <c r="IB54" s="3">
        <f t="shared" si="1"/>
        <v>5</v>
      </c>
    </row>
    <row r="55" spans="1:236" ht="30.75" customHeight="1">
      <c r="A55" s="12" t="s">
        <v>51</v>
      </c>
      <c r="B55" s="6" t="s">
        <v>113</v>
      </c>
      <c r="C55" s="7"/>
      <c r="D55" s="7" t="s">
        <v>103</v>
      </c>
      <c r="E55" s="7">
        <v>3</v>
      </c>
      <c r="F55" s="20"/>
      <c r="G55" s="21"/>
      <c r="H55" s="20"/>
      <c r="I55" s="20"/>
      <c r="IB55" s="3">
        <f t="shared" si="1"/>
        <v>3</v>
      </c>
    </row>
    <row r="56" spans="1:236" ht="30.75" customHeight="1">
      <c r="A56" s="12" t="s">
        <v>52</v>
      </c>
      <c r="B56" s="6" t="s">
        <v>114</v>
      </c>
      <c r="C56" s="7"/>
      <c r="D56" s="7" t="s">
        <v>103</v>
      </c>
      <c r="E56" s="7">
        <v>3</v>
      </c>
      <c r="F56" s="20"/>
      <c r="G56" s="21"/>
      <c r="H56" s="20"/>
      <c r="I56" s="20"/>
      <c r="IB56" s="3">
        <f t="shared" si="1"/>
        <v>3</v>
      </c>
    </row>
    <row r="57" spans="1:236" ht="30.75" customHeight="1">
      <c r="A57" s="12" t="s">
        <v>53</v>
      </c>
      <c r="B57" s="6" t="s">
        <v>115</v>
      </c>
      <c r="C57" s="7"/>
      <c r="D57" s="7" t="s">
        <v>103</v>
      </c>
      <c r="E57" s="7">
        <v>3</v>
      </c>
      <c r="F57" s="20"/>
      <c r="G57" s="21"/>
      <c r="H57" s="20"/>
      <c r="I57" s="20"/>
      <c r="IB57" s="3">
        <f t="shared" si="1"/>
        <v>3</v>
      </c>
    </row>
    <row r="58" spans="1:236" ht="30.75" customHeight="1">
      <c r="A58" s="12" t="s">
        <v>54</v>
      </c>
      <c r="B58" s="6" t="s">
        <v>116</v>
      </c>
      <c r="C58" s="7"/>
      <c r="D58" s="7" t="s">
        <v>103</v>
      </c>
      <c r="E58" s="7">
        <v>3</v>
      </c>
      <c r="F58" s="20"/>
      <c r="G58" s="21"/>
      <c r="H58" s="20"/>
      <c r="I58" s="20"/>
      <c r="IB58" s="3">
        <f t="shared" si="1"/>
        <v>3</v>
      </c>
    </row>
    <row r="59" spans="1:236" ht="30.75" customHeight="1">
      <c r="A59" s="12" t="s">
        <v>55</v>
      </c>
      <c r="B59" s="6" t="s">
        <v>117</v>
      </c>
      <c r="C59" s="7"/>
      <c r="D59" s="7" t="s">
        <v>103</v>
      </c>
      <c r="E59" s="7">
        <v>3</v>
      </c>
      <c r="F59" s="20"/>
      <c r="G59" s="21"/>
      <c r="H59" s="20"/>
      <c r="I59" s="20"/>
      <c r="IB59" s="3">
        <f t="shared" si="1"/>
        <v>3</v>
      </c>
    </row>
    <row r="60" spans="1:236" ht="30.75" customHeight="1">
      <c r="A60" s="12" t="s">
        <v>56</v>
      </c>
      <c r="B60" s="6" t="s">
        <v>118</v>
      </c>
      <c r="C60" s="7"/>
      <c r="D60" s="7" t="s">
        <v>103</v>
      </c>
      <c r="E60" s="7">
        <v>3</v>
      </c>
      <c r="F60" s="20"/>
      <c r="G60" s="21"/>
      <c r="H60" s="20"/>
      <c r="I60" s="20"/>
      <c r="IB60" s="3">
        <f t="shared" si="1"/>
        <v>3</v>
      </c>
    </row>
    <row r="61" spans="1:236" ht="30.75" customHeight="1">
      <c r="A61" s="12" t="s">
        <v>57</v>
      </c>
      <c r="B61" s="6" t="s">
        <v>100</v>
      </c>
      <c r="C61" s="7"/>
      <c r="D61" s="7" t="s">
        <v>102</v>
      </c>
      <c r="E61" s="7">
        <v>5</v>
      </c>
      <c r="F61" s="20"/>
      <c r="G61" s="21"/>
      <c r="H61" s="20"/>
      <c r="I61" s="20"/>
      <c r="IB61" s="3">
        <f t="shared" si="1"/>
        <v>5</v>
      </c>
    </row>
    <row r="62" spans="1:236" ht="30.75" customHeight="1">
      <c r="A62" s="12" t="s">
        <v>58</v>
      </c>
      <c r="B62" s="6" t="s">
        <v>101</v>
      </c>
      <c r="C62" s="7"/>
      <c r="D62" s="7" t="s">
        <v>104</v>
      </c>
      <c r="E62" s="7">
        <v>100</v>
      </c>
      <c r="F62" s="20"/>
      <c r="G62" s="21"/>
      <c r="H62" s="20"/>
      <c r="I62" s="20"/>
      <c r="IB62" s="3">
        <f t="shared" si="1"/>
        <v>100</v>
      </c>
    </row>
    <row r="63" spans="1:236" s="9" customFormat="1" ht="30.75" customHeight="1">
      <c r="A63" s="12" t="s">
        <v>59</v>
      </c>
      <c r="B63" s="10" t="s">
        <v>122</v>
      </c>
      <c r="C63" s="11"/>
      <c r="D63" s="11" t="s">
        <v>102</v>
      </c>
      <c r="E63" s="11">
        <v>400</v>
      </c>
      <c r="F63" s="22"/>
      <c r="G63" s="21"/>
      <c r="H63" s="20"/>
      <c r="I63" s="20"/>
      <c r="IB63" s="9">
        <f t="shared" si="1"/>
        <v>400</v>
      </c>
    </row>
    <row r="64" spans="1:236" s="9" customFormat="1" ht="30.75" customHeight="1">
      <c r="A64" s="12" t="s">
        <v>60</v>
      </c>
      <c r="B64" s="10" t="s">
        <v>123</v>
      </c>
      <c r="C64" s="11"/>
      <c r="D64" s="11" t="s">
        <v>102</v>
      </c>
      <c r="E64" s="11">
        <v>200</v>
      </c>
      <c r="F64" s="22"/>
      <c r="G64" s="21"/>
      <c r="H64" s="20"/>
      <c r="I64" s="20"/>
      <c r="IB64" s="9">
        <f t="shared" si="1"/>
        <v>200</v>
      </c>
    </row>
    <row r="65" spans="1:236" s="9" customFormat="1" ht="30.75" customHeight="1">
      <c r="A65" s="12" t="s">
        <v>61</v>
      </c>
      <c r="B65" s="10" t="s">
        <v>124</v>
      </c>
      <c r="C65" s="11"/>
      <c r="D65" s="11" t="s">
        <v>102</v>
      </c>
      <c r="E65" s="11">
        <v>200</v>
      </c>
      <c r="F65" s="22"/>
      <c r="G65" s="21"/>
      <c r="H65" s="20"/>
      <c r="I65" s="20"/>
      <c r="IB65" s="9">
        <f t="shared" si="1"/>
        <v>200</v>
      </c>
    </row>
    <row r="66" spans="1:9" s="9" customFormat="1" ht="47.25" customHeight="1">
      <c r="A66" s="13"/>
      <c r="B66" s="14"/>
      <c r="C66" s="14"/>
      <c r="D66" s="15"/>
      <c r="E66" s="15"/>
      <c r="H66" s="23">
        <f>SUM(H6:H65)</f>
        <v>0</v>
      </c>
      <c r="I66" s="23">
        <f>SUM(I6:I65)</f>
        <v>0</v>
      </c>
    </row>
    <row r="67" spans="1:2" ht="15">
      <c r="A67" s="17"/>
      <c r="B67"/>
    </row>
    <row r="68" spans="1:8" ht="38.25" customHeight="1">
      <c r="A68" s="48" t="s">
        <v>143</v>
      </c>
      <c r="B68" s="48"/>
      <c r="C68" s="48"/>
      <c r="D68" s="48"/>
      <c r="E68" s="48"/>
      <c r="F68" s="48"/>
      <c r="G68" s="48"/>
      <c r="H68" s="48"/>
    </row>
    <row r="69" spans="1:8" ht="48" customHeight="1">
      <c r="A69" s="26" t="s">
        <v>144</v>
      </c>
      <c r="B69" s="26"/>
      <c r="C69" s="26"/>
      <c r="D69" s="26"/>
      <c r="E69" s="27"/>
      <c r="F69" s="27"/>
      <c r="G69" s="27"/>
      <c r="H69" s="27"/>
    </row>
    <row r="70" spans="1:8" ht="15.75">
      <c r="A70" s="49"/>
      <c r="B70" s="49"/>
      <c r="C70" s="49"/>
      <c r="D70" s="49"/>
      <c r="E70" s="49"/>
      <c r="F70"/>
      <c r="G70"/>
      <c r="H70" s="28"/>
    </row>
    <row r="71" spans="1:8" ht="15.75">
      <c r="A71" s="43"/>
      <c r="B71" s="43"/>
      <c r="C71" s="43"/>
      <c r="D71" s="43"/>
      <c r="E71" s="43"/>
      <c r="F71"/>
      <c r="G71"/>
      <c r="H71" s="29"/>
    </row>
    <row r="72" spans="1:8" ht="15.75">
      <c r="A72" s="49" t="s">
        <v>135</v>
      </c>
      <c r="B72" s="49"/>
      <c r="C72" s="49"/>
      <c r="D72" s="49"/>
      <c r="E72" s="49"/>
      <c r="F72"/>
      <c r="G72"/>
      <c r="H72" s="29"/>
    </row>
    <row r="73" spans="1:8" ht="15">
      <c r="A73" s="30"/>
      <c r="B73" s="31"/>
      <c r="C73" s="32"/>
      <c r="D73" s="33"/>
      <c r="E73" s="33"/>
      <c r="F73"/>
      <c r="G73"/>
      <c r="H73" s="29"/>
    </row>
    <row r="74" spans="1:8" ht="46.5" customHeight="1">
      <c r="A74" s="43" t="s">
        <v>136</v>
      </c>
      <c r="B74" s="43"/>
      <c r="C74" s="43"/>
      <c r="D74" s="43"/>
      <c r="E74" s="43"/>
      <c r="F74" s="43"/>
      <c r="G74" s="43"/>
      <c r="H74" s="34"/>
    </row>
    <row r="75" spans="1:8" ht="24" customHeight="1">
      <c r="A75" s="44" t="s">
        <v>137</v>
      </c>
      <c r="B75" s="44"/>
      <c r="C75" s="44"/>
      <c r="D75" s="44"/>
      <c r="E75" s="44"/>
      <c r="F75" s="44"/>
      <c r="G75"/>
      <c r="H75" s="34"/>
    </row>
    <row r="76" spans="1:8" ht="36" customHeight="1">
      <c r="A76" s="45" t="s">
        <v>138</v>
      </c>
      <c r="B76" s="45"/>
      <c r="C76" s="45"/>
      <c r="D76" s="45"/>
      <c r="E76" s="45"/>
      <c r="F76" s="45"/>
      <c r="G76"/>
      <c r="H76" s="34"/>
    </row>
    <row r="77" spans="1:8" ht="15.75">
      <c r="A77" s="35"/>
      <c r="B77" s="35"/>
      <c r="C77" s="36"/>
      <c r="D77" s="37"/>
      <c r="E77"/>
      <c r="F77"/>
      <c r="G77"/>
      <c r="H77" s="34"/>
    </row>
    <row r="78" spans="1:8" ht="15.75">
      <c r="A78" s="35"/>
      <c r="B78" s="35"/>
      <c r="C78" s="36"/>
      <c r="D78"/>
      <c r="E78"/>
      <c r="F78"/>
      <c r="G78"/>
      <c r="H78" s="34"/>
    </row>
    <row r="79" spans="1:8" ht="15.75">
      <c r="A79" s="35"/>
      <c r="B79" s="35"/>
      <c r="C79" s="38" t="s">
        <v>139</v>
      </c>
      <c r="D79" s="38"/>
      <c r="E79" s="38"/>
      <c r="F79"/>
      <c r="G79"/>
      <c r="H79" s="34"/>
    </row>
    <row r="80" spans="1:8" ht="15.75">
      <c r="A80" s="35"/>
      <c r="B80" s="35"/>
      <c r="C80" s="37"/>
      <c r="D80" s="35"/>
      <c r="E80" s="37"/>
      <c r="F80"/>
      <c r="G80"/>
      <c r="H80" s="34"/>
    </row>
    <row r="81" spans="1:8" ht="15.75">
      <c r="A81" s="35"/>
      <c r="B81" s="35"/>
      <c r="C81" s="37" t="s">
        <v>140</v>
      </c>
      <c r="D81" s="35"/>
      <c r="E81" s="37"/>
      <c r="F81"/>
      <c r="G81"/>
      <c r="H81" s="34"/>
    </row>
    <row r="82" spans="1:8" ht="18.75">
      <c r="A82"/>
      <c r="B82"/>
      <c r="C82" s="39" t="s">
        <v>141</v>
      </c>
      <c r="D82" s="35"/>
      <c r="E82" s="39"/>
      <c r="F82"/>
      <c r="G82"/>
      <c r="H82" s="34"/>
    </row>
    <row r="83" spans="1:8" ht="15.75">
      <c r="A83"/>
      <c r="B83"/>
      <c r="C83" s="37"/>
      <c r="D83" s="35"/>
      <c r="E83" s="37"/>
      <c r="F83"/>
      <c r="G83"/>
      <c r="H83" s="34"/>
    </row>
    <row r="84" spans="1:8" ht="15.75">
      <c r="A84"/>
      <c r="B84"/>
      <c r="C84" s="37" t="s">
        <v>140</v>
      </c>
      <c r="D84" s="35"/>
      <c r="E84" s="37"/>
      <c r="F84"/>
      <c r="G84"/>
      <c r="H84" s="34"/>
    </row>
    <row r="85" spans="1:8" ht="15.75">
      <c r="A85"/>
      <c r="B85"/>
      <c r="C85" s="40" t="s">
        <v>142</v>
      </c>
      <c r="D85" s="35"/>
      <c r="E85" s="40"/>
      <c r="F85"/>
      <c r="G85"/>
      <c r="H85" s="34"/>
    </row>
    <row r="86" spans="1:8" ht="15">
      <c r="A86"/>
      <c r="B86" s="41"/>
      <c r="C86"/>
      <c r="D86" s="42"/>
      <c r="E86"/>
      <c r="F86"/>
      <c r="G86"/>
      <c r="H86" s="34"/>
    </row>
    <row r="87" spans="1:8" ht="15">
      <c r="A87"/>
      <c r="B87"/>
      <c r="C87"/>
      <c r="D87" s="34"/>
      <c r="E87" s="34"/>
      <c r="F87" s="34"/>
      <c r="G87" s="34"/>
      <c r="H87" s="34"/>
    </row>
  </sheetData>
  <sheetProtection/>
  <mergeCells count="9">
    <mergeCell ref="A74:G74"/>
    <mergeCell ref="A75:F75"/>
    <mergeCell ref="A76:F76"/>
    <mergeCell ref="B1:E1"/>
    <mergeCell ref="B2:E2"/>
    <mergeCell ref="A68:H68"/>
    <mergeCell ref="A70:E70"/>
    <mergeCell ref="A71:E71"/>
    <mergeCell ref="A72:E72"/>
  </mergeCells>
  <printOptions/>
  <pageMargins left="0.3937007874015748" right="0.1968503937007874" top="1.141732283464567" bottom="0.3937007874015748" header="0.31496062992125984" footer="0.31496062992125984"/>
  <pageSetup horizontalDpi="600" verticalDpi="600" orientation="portrait" paperSize="9" scale="71" r:id="rId1"/>
  <headerFooter scaleWithDoc="0" alignWithMargins="0">
    <oddHeader>&amp;LNaručitelj: REPUBLIKA  HRVATSKA, MINISTARSTVO PRAVOSUĐA I UPRAVE
UPRAVA ZA ZATVORSKI SUSTAV I PROBACIJU - Kaznionica u Glini
Vinogradska 2, 44400 Glina, OIB:19601823684
&amp;R&amp;10JEN 29/23</oddHeader>
  </headerFooter>
  <rowBreaks count="2" manualBreakCount="2">
    <brk id="29" max="8" man="1"/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Ivana Žagar </cp:lastModifiedBy>
  <cp:lastPrinted>2023-02-14T10:58:06Z</cp:lastPrinted>
  <dcterms:created xsi:type="dcterms:W3CDTF">2015-02-04T10:52:25Z</dcterms:created>
  <dcterms:modified xsi:type="dcterms:W3CDTF">2023-02-14T10:58:08Z</dcterms:modified>
  <cp:category/>
  <cp:version/>
  <cp:contentType/>
  <cp:contentStatus/>
</cp:coreProperties>
</file>